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업무용pc\박인우(전문자격)\7.관세사\인터넷\"/>
    </mc:Choice>
  </mc:AlternateContent>
  <bookViews>
    <workbookView xWindow="0" yWindow="0" windowWidth="21600" windowHeight="102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5" i="1"/>
  <c r="L14" i="1"/>
  <c r="L11" i="1"/>
  <c r="L9" i="1"/>
  <c r="L8" i="1"/>
  <c r="M17" i="1" l="1"/>
  <c r="K17" i="1"/>
  <c r="J17" i="1"/>
  <c r="I17" i="1"/>
  <c r="H17" i="1"/>
  <c r="G17" i="1"/>
  <c r="F17" i="1"/>
  <c r="E17" i="1"/>
  <c r="D17" i="1"/>
  <c r="M15" i="1"/>
  <c r="K15" i="1"/>
  <c r="J15" i="1"/>
  <c r="I15" i="1"/>
  <c r="H15" i="1"/>
  <c r="G15" i="1"/>
  <c r="F15" i="1"/>
  <c r="E15" i="1"/>
  <c r="D15" i="1"/>
  <c r="M14" i="1"/>
  <c r="K14" i="1"/>
  <c r="J14" i="1"/>
  <c r="I14" i="1"/>
  <c r="H14" i="1"/>
  <c r="G14" i="1"/>
  <c r="F14" i="1"/>
  <c r="E14" i="1"/>
  <c r="D14" i="1"/>
  <c r="M11" i="1"/>
  <c r="K11" i="1"/>
  <c r="J11" i="1"/>
  <c r="I11" i="1"/>
  <c r="H11" i="1"/>
  <c r="G11" i="1"/>
  <c r="F11" i="1"/>
  <c r="E11" i="1"/>
  <c r="D11" i="1"/>
  <c r="M9" i="1"/>
  <c r="K9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<sst xmlns="http://schemas.openxmlformats.org/spreadsheetml/2006/main" count="18" uniqueCount="12">
  <si>
    <t>( 단위 : 명 )</t>
    <phoneticPr fontId="3" type="noConversion"/>
  </si>
  <si>
    <t>구분</t>
    <phoneticPr fontId="3" type="noConversion"/>
  </si>
  <si>
    <t>연도별 응시율 및 합격률</t>
    <phoneticPr fontId="3" type="noConversion"/>
  </si>
  <si>
    <t>제1차시험</t>
    <phoneticPr fontId="3" type="noConversion"/>
  </si>
  <si>
    <t>대상</t>
    <phoneticPr fontId="3" type="noConversion"/>
  </si>
  <si>
    <t>응시</t>
    <phoneticPr fontId="3" type="noConversion"/>
  </si>
  <si>
    <t>결시</t>
    <phoneticPr fontId="3" type="noConversion"/>
  </si>
  <si>
    <t>응시율(%)</t>
    <phoneticPr fontId="3" type="noConversion"/>
  </si>
  <si>
    <t>합격</t>
    <phoneticPr fontId="3" type="noConversion"/>
  </si>
  <si>
    <t>합격률(%)</t>
    <phoneticPr fontId="3" type="noConversion"/>
  </si>
  <si>
    <t>제2차시험</t>
    <phoneticPr fontId="3" type="noConversion"/>
  </si>
  <si>
    <t>▣ 관세사 연도별 응시·합격현황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</si>
</sst>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rgb="FF0061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1" fontId="4" fillId="0" borderId="13" xfId="1" applyFont="1" applyFill="1" applyBorder="1">
      <alignment vertical="center"/>
    </xf>
    <xf numFmtId="41" fontId="4" fillId="0" borderId="14" xfId="1" applyFont="1" applyFill="1" applyBorder="1">
      <alignment vertical="center"/>
    </xf>
    <xf numFmtId="176" fontId="4" fillId="0" borderId="15" xfId="0" applyNumberFormat="1" applyFont="1" applyBorder="1">
      <alignment vertical="center"/>
    </xf>
    <xf numFmtId="0" fontId="5" fillId="3" borderId="17" xfId="0" applyFont="1" applyFill="1" applyBorder="1" applyAlignment="1">
      <alignment horizontal="center" vertical="center"/>
    </xf>
    <xf numFmtId="41" fontId="4" fillId="0" borderId="18" xfId="1" applyFont="1" applyFill="1" applyBorder="1">
      <alignment vertical="center"/>
    </xf>
    <xf numFmtId="41" fontId="4" fillId="0" borderId="19" xfId="1" applyFont="1" applyFill="1" applyBorder="1">
      <alignment vertical="center"/>
    </xf>
    <xf numFmtId="176" fontId="4" fillId="0" borderId="20" xfId="0" applyNumberFormat="1" applyFont="1" applyBorder="1">
      <alignment vertical="center"/>
    </xf>
    <xf numFmtId="176" fontId="4" fillId="0" borderId="18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10" fontId="4" fillId="0" borderId="18" xfId="0" applyNumberFormat="1" applyFont="1" applyBorder="1">
      <alignment vertical="center"/>
    </xf>
    <xf numFmtId="10" fontId="4" fillId="0" borderId="19" xfId="0" applyNumberFormat="1" applyFont="1" applyBorder="1">
      <alignment vertical="center"/>
    </xf>
    <xf numFmtId="10" fontId="4" fillId="0" borderId="20" xfId="0" applyNumberFormat="1" applyFont="1" applyBorder="1">
      <alignment vertical="center"/>
    </xf>
    <xf numFmtId="0" fontId="5" fillId="3" borderId="22" xfId="0" applyFont="1" applyFill="1" applyBorder="1" applyAlignment="1">
      <alignment horizontal="center" vertical="center"/>
    </xf>
    <xf numFmtId="10" fontId="4" fillId="0" borderId="23" xfId="0" applyNumberFormat="1" applyFont="1" applyBorder="1">
      <alignment vertical="center"/>
    </xf>
    <xf numFmtId="10" fontId="4" fillId="0" borderId="24" xfId="0" applyNumberFormat="1" applyFont="1" applyBorder="1">
      <alignment vertical="center"/>
    </xf>
    <xf numFmtId="10" fontId="4" fillId="0" borderId="25" xfId="0" applyNumberFormat="1" applyFont="1" applyBorder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3" borderId="27" xfId="0" applyFont="1" applyFill="1" applyBorder="1" applyAlignment="1">
      <alignment horizontal="center" vertical="center"/>
    </xf>
    <xf numFmtId="176" fontId="4" fillId="0" borderId="29" xfId="0" applyNumberFormat="1" applyFont="1" applyBorder="1">
      <alignment vertical="center"/>
    </xf>
    <xf numFmtId="10" fontId="4" fillId="0" borderId="29" xfId="0" applyNumberFormat="1" applyFont="1" applyBorder="1">
      <alignment vertical="center"/>
    </xf>
    <xf numFmtId="10" fontId="4" fillId="0" borderId="30" xfId="0" applyNumberFormat="1" applyFont="1" applyBorder="1">
      <alignment vertical="center"/>
    </xf>
    <xf numFmtId="0" fontId="6" fillId="2" borderId="0" xfId="2" applyFont="1" applyAlignment="1">
      <alignment horizontal="center" vertical="center"/>
    </xf>
    <xf numFmtId="176" fontId="4" fillId="0" borderId="28" xfId="0" applyNumberFormat="1" applyFont="1" applyBorder="1">
      <alignment vertical="center"/>
    </xf>
  </cellXfs>
  <cellStyles count="3">
    <cellStyle name="쉼표 [0]" xfId="1" builtinId="6"/>
    <cellStyle name="좋음" xfId="2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O10" sqref="O10"/>
    </sheetView>
  </sheetViews>
  <sheetFormatPr defaultRowHeight="16.5" x14ac:dyDescent="0.3"/>
  <cols>
    <col min="1" max="1" width="4.125" customWidth="1"/>
    <col min="6" max="6" width="10.875" customWidth="1"/>
    <col min="8" max="8" width="10.25" customWidth="1"/>
    <col min="13" max="13" width="10.5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26.25" x14ac:dyDescent="0.3">
      <c r="B2" s="39" t="s">
        <v>11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7.2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6" t="s">
        <v>0</v>
      </c>
      <c r="L3" s="26"/>
      <c r="M3" s="26"/>
    </row>
    <row r="4" spans="1:13" x14ac:dyDescent="0.3">
      <c r="A4" s="1"/>
      <c r="B4" s="27" t="s">
        <v>1</v>
      </c>
      <c r="C4" s="28"/>
      <c r="D4" s="31" t="s">
        <v>2</v>
      </c>
      <c r="E4" s="32"/>
      <c r="F4" s="32"/>
      <c r="G4" s="32"/>
      <c r="H4" s="32"/>
      <c r="I4" s="32"/>
      <c r="J4" s="32"/>
      <c r="K4" s="32"/>
      <c r="L4" s="34"/>
      <c r="M4" s="33"/>
    </row>
    <row r="5" spans="1:13" ht="17.25" thickBot="1" x14ac:dyDescent="0.35">
      <c r="A5" s="1"/>
      <c r="B5" s="29"/>
      <c r="C5" s="30"/>
      <c r="D5" s="3">
        <v>2008</v>
      </c>
      <c r="E5" s="4">
        <v>2009</v>
      </c>
      <c r="F5" s="4">
        <v>2010</v>
      </c>
      <c r="G5" s="4">
        <v>2011</v>
      </c>
      <c r="H5" s="4">
        <v>2012</v>
      </c>
      <c r="I5" s="4">
        <v>2013</v>
      </c>
      <c r="J5" s="4">
        <v>2014</v>
      </c>
      <c r="K5" s="4">
        <v>2015</v>
      </c>
      <c r="L5" s="35">
        <v>2016</v>
      </c>
      <c r="M5" s="5">
        <v>2017</v>
      </c>
    </row>
    <row r="6" spans="1:13" ht="17.25" thickTop="1" x14ac:dyDescent="0.3">
      <c r="A6" s="1"/>
      <c r="B6" s="23" t="s">
        <v>3</v>
      </c>
      <c r="C6" s="6" t="s">
        <v>4</v>
      </c>
      <c r="D6" s="7">
        <v>1522</v>
      </c>
      <c r="E6" s="8">
        <v>1596</v>
      </c>
      <c r="F6" s="8">
        <v>1765</v>
      </c>
      <c r="G6" s="8">
        <v>1894</v>
      </c>
      <c r="H6" s="8">
        <v>2055</v>
      </c>
      <c r="I6" s="8">
        <v>2689</v>
      </c>
      <c r="J6" s="8">
        <v>2952</v>
      </c>
      <c r="K6" s="8">
        <v>3754</v>
      </c>
      <c r="L6" s="40">
        <v>3598</v>
      </c>
      <c r="M6" s="9">
        <v>3487</v>
      </c>
    </row>
    <row r="7" spans="1:13" x14ac:dyDescent="0.3">
      <c r="A7" s="1"/>
      <c r="B7" s="24"/>
      <c r="C7" s="10" t="s">
        <v>5</v>
      </c>
      <c r="D7" s="11">
        <v>1095</v>
      </c>
      <c r="E7" s="12">
        <v>1132</v>
      </c>
      <c r="F7" s="12">
        <v>1266</v>
      </c>
      <c r="G7" s="12">
        <v>1324</v>
      </c>
      <c r="H7" s="12">
        <v>1520</v>
      </c>
      <c r="I7" s="12">
        <v>1857</v>
      </c>
      <c r="J7" s="12">
        <v>2208</v>
      </c>
      <c r="K7" s="12">
        <v>2781</v>
      </c>
      <c r="L7" s="36">
        <v>2851</v>
      </c>
      <c r="M7" s="13">
        <v>2808</v>
      </c>
    </row>
    <row r="8" spans="1:13" x14ac:dyDescent="0.3">
      <c r="A8" s="1"/>
      <c r="B8" s="24"/>
      <c r="C8" s="10" t="s">
        <v>6</v>
      </c>
      <c r="D8" s="14">
        <f>D6-D7</f>
        <v>427</v>
      </c>
      <c r="E8" s="15">
        <f t="shared" ref="E8:M8" si="0">E6-E7</f>
        <v>464</v>
      </c>
      <c r="F8" s="15">
        <f t="shared" si="0"/>
        <v>499</v>
      </c>
      <c r="G8" s="15">
        <f t="shared" si="0"/>
        <v>570</v>
      </c>
      <c r="H8" s="15">
        <f t="shared" si="0"/>
        <v>535</v>
      </c>
      <c r="I8" s="15">
        <f t="shared" si="0"/>
        <v>832</v>
      </c>
      <c r="J8" s="15">
        <f t="shared" si="0"/>
        <v>744</v>
      </c>
      <c r="K8" s="15">
        <f t="shared" si="0"/>
        <v>973</v>
      </c>
      <c r="L8" s="36">
        <f t="shared" ref="L8" si="1">L6-L7</f>
        <v>747</v>
      </c>
      <c r="M8" s="13">
        <v>679</v>
      </c>
    </row>
    <row r="9" spans="1:13" x14ac:dyDescent="0.3">
      <c r="A9" s="1"/>
      <c r="B9" s="24"/>
      <c r="C9" s="10" t="s">
        <v>7</v>
      </c>
      <c r="D9" s="16">
        <f>D7/D6</f>
        <v>0.71944809461235215</v>
      </c>
      <c r="E9" s="17">
        <f t="shared" ref="E9:K9" si="2">E7/E6</f>
        <v>0.7092731829573935</v>
      </c>
      <c r="F9" s="17">
        <f t="shared" si="2"/>
        <v>0.71728045325779033</v>
      </c>
      <c r="G9" s="17">
        <f t="shared" si="2"/>
        <v>0.69904963041182677</v>
      </c>
      <c r="H9" s="17">
        <f t="shared" si="2"/>
        <v>0.73965936739659366</v>
      </c>
      <c r="I9" s="17">
        <f t="shared" si="2"/>
        <v>0.69059129788025286</v>
      </c>
      <c r="J9" s="17">
        <f t="shared" si="2"/>
        <v>0.74796747967479671</v>
      </c>
      <c r="K9" s="17">
        <f t="shared" si="2"/>
        <v>0.74080980287693132</v>
      </c>
      <c r="L9" s="37">
        <f>L7/L6</f>
        <v>0.79238465814341297</v>
      </c>
      <c r="M9" s="18">
        <f>M7/M6</f>
        <v>0.80527674218525958</v>
      </c>
    </row>
    <row r="10" spans="1:13" x14ac:dyDescent="0.3">
      <c r="A10" s="1"/>
      <c r="B10" s="24"/>
      <c r="C10" s="10" t="s">
        <v>8</v>
      </c>
      <c r="D10" s="11">
        <v>469</v>
      </c>
      <c r="E10" s="12">
        <v>242</v>
      </c>
      <c r="F10" s="12">
        <v>187</v>
      </c>
      <c r="G10" s="12">
        <v>225</v>
      </c>
      <c r="H10" s="12">
        <v>274</v>
      </c>
      <c r="I10" s="12">
        <v>539</v>
      </c>
      <c r="J10" s="12">
        <v>571</v>
      </c>
      <c r="K10" s="12">
        <v>666</v>
      </c>
      <c r="L10" s="36">
        <v>1008</v>
      </c>
      <c r="M10" s="13">
        <v>967</v>
      </c>
    </row>
    <row r="11" spans="1:13" ht="17.25" thickBot="1" x14ac:dyDescent="0.35">
      <c r="A11" s="1"/>
      <c r="B11" s="25"/>
      <c r="C11" s="19" t="s">
        <v>9</v>
      </c>
      <c r="D11" s="20">
        <f>D10/D7</f>
        <v>0.42831050228310502</v>
      </c>
      <c r="E11" s="21">
        <f t="shared" ref="E11:M11" si="3">E10/E7</f>
        <v>0.21378091872791519</v>
      </c>
      <c r="F11" s="21">
        <f t="shared" si="3"/>
        <v>0.14770932069510267</v>
      </c>
      <c r="G11" s="21">
        <f t="shared" si="3"/>
        <v>0.16993957703927492</v>
      </c>
      <c r="H11" s="21">
        <f t="shared" si="3"/>
        <v>0.18026315789473685</v>
      </c>
      <c r="I11" s="21">
        <f t="shared" si="3"/>
        <v>0.29025309639203017</v>
      </c>
      <c r="J11" s="21">
        <f t="shared" si="3"/>
        <v>0.25860507246376813</v>
      </c>
      <c r="K11" s="21">
        <f t="shared" si="3"/>
        <v>0.23948220064724918</v>
      </c>
      <c r="L11" s="38">
        <f t="shared" ref="L11" si="4">L10/L7</f>
        <v>0.35356015433181343</v>
      </c>
      <c r="M11" s="22">
        <f t="shared" si="3"/>
        <v>0.34437321937321935</v>
      </c>
    </row>
    <row r="12" spans="1:13" x14ac:dyDescent="0.3">
      <c r="A12" s="1"/>
      <c r="B12" s="23" t="s">
        <v>10</v>
      </c>
      <c r="C12" s="6" t="s">
        <v>4</v>
      </c>
      <c r="D12" s="7">
        <v>774</v>
      </c>
      <c r="E12" s="8">
        <v>672</v>
      </c>
      <c r="F12" s="8">
        <v>439</v>
      </c>
      <c r="G12" s="8">
        <v>436</v>
      </c>
      <c r="H12" s="8">
        <v>516</v>
      </c>
      <c r="I12" s="8">
        <v>819</v>
      </c>
      <c r="J12" s="8">
        <v>1080</v>
      </c>
      <c r="K12" s="8">
        <v>1181</v>
      </c>
      <c r="L12" s="40">
        <v>1587</v>
      </c>
      <c r="M12" s="9">
        <v>1798</v>
      </c>
    </row>
    <row r="13" spans="1:13" x14ac:dyDescent="0.3">
      <c r="A13" s="1"/>
      <c r="B13" s="24"/>
      <c r="C13" s="10" t="s">
        <v>5</v>
      </c>
      <c r="D13" s="11">
        <v>452</v>
      </c>
      <c r="E13" s="12">
        <v>469</v>
      </c>
      <c r="F13" s="12">
        <v>327</v>
      </c>
      <c r="G13" s="12">
        <v>343</v>
      </c>
      <c r="H13" s="12">
        <v>419</v>
      </c>
      <c r="I13" s="12">
        <v>678</v>
      </c>
      <c r="J13" s="12">
        <v>867</v>
      </c>
      <c r="K13" s="12">
        <v>972</v>
      </c>
      <c r="L13" s="36">
        <v>1316</v>
      </c>
      <c r="M13" s="13">
        <v>1459</v>
      </c>
    </row>
    <row r="14" spans="1:13" x14ac:dyDescent="0.3">
      <c r="A14" s="1"/>
      <c r="B14" s="24"/>
      <c r="C14" s="10" t="s">
        <v>6</v>
      </c>
      <c r="D14" s="14">
        <f>D12-D13</f>
        <v>322</v>
      </c>
      <c r="E14" s="15">
        <f t="shared" ref="E14:M14" si="5">E12-E13</f>
        <v>203</v>
      </c>
      <c r="F14" s="15">
        <f t="shared" si="5"/>
        <v>112</v>
      </c>
      <c r="G14" s="15">
        <f t="shared" si="5"/>
        <v>93</v>
      </c>
      <c r="H14" s="15">
        <f t="shared" si="5"/>
        <v>97</v>
      </c>
      <c r="I14" s="15">
        <f t="shared" si="5"/>
        <v>141</v>
      </c>
      <c r="J14" s="15">
        <f t="shared" si="5"/>
        <v>213</v>
      </c>
      <c r="K14" s="15">
        <f t="shared" si="5"/>
        <v>209</v>
      </c>
      <c r="L14" s="36">
        <f t="shared" ref="L14" si="6">L12-L13</f>
        <v>271</v>
      </c>
      <c r="M14" s="13">
        <f t="shared" si="5"/>
        <v>339</v>
      </c>
    </row>
    <row r="15" spans="1:13" x14ac:dyDescent="0.3">
      <c r="A15" s="1"/>
      <c r="B15" s="24"/>
      <c r="C15" s="10" t="s">
        <v>7</v>
      </c>
      <c r="D15" s="16">
        <f>D13/D12</f>
        <v>0.58397932816537468</v>
      </c>
      <c r="E15" s="17">
        <f t="shared" ref="E15:M15" si="7">E13/E12</f>
        <v>0.69791666666666663</v>
      </c>
      <c r="F15" s="17">
        <f t="shared" si="7"/>
        <v>0.74487471526195903</v>
      </c>
      <c r="G15" s="17">
        <f t="shared" si="7"/>
        <v>0.78669724770642202</v>
      </c>
      <c r="H15" s="17">
        <f t="shared" si="7"/>
        <v>0.81201550387596899</v>
      </c>
      <c r="I15" s="17">
        <f t="shared" si="7"/>
        <v>0.82783882783882778</v>
      </c>
      <c r="J15" s="17">
        <f t="shared" si="7"/>
        <v>0.80277777777777781</v>
      </c>
      <c r="K15" s="17">
        <f t="shared" si="7"/>
        <v>0.82303132938187973</v>
      </c>
      <c r="L15" s="37">
        <f t="shared" ref="L15" si="8">L13/L12</f>
        <v>0.8292375551354757</v>
      </c>
      <c r="M15" s="18">
        <f t="shared" si="7"/>
        <v>0.81145717463848721</v>
      </c>
    </row>
    <row r="16" spans="1:13" x14ac:dyDescent="0.3">
      <c r="A16" s="1"/>
      <c r="B16" s="24"/>
      <c r="C16" s="10" t="s">
        <v>8</v>
      </c>
      <c r="D16" s="11">
        <v>75</v>
      </c>
      <c r="E16" s="12">
        <v>86</v>
      </c>
      <c r="F16" s="12">
        <v>75</v>
      </c>
      <c r="G16" s="12">
        <v>75</v>
      </c>
      <c r="H16" s="12">
        <v>75</v>
      </c>
      <c r="I16" s="12">
        <v>77</v>
      </c>
      <c r="J16" s="12">
        <v>90</v>
      </c>
      <c r="K16" s="12">
        <v>91</v>
      </c>
      <c r="L16" s="36">
        <v>90</v>
      </c>
      <c r="M16" s="13">
        <v>90</v>
      </c>
    </row>
    <row r="17" spans="1:13" ht="17.25" thickBot="1" x14ac:dyDescent="0.35">
      <c r="A17" s="1"/>
      <c r="B17" s="25"/>
      <c r="C17" s="19" t="s">
        <v>9</v>
      </c>
      <c r="D17" s="20">
        <f>D16/D13</f>
        <v>0.16592920353982302</v>
      </c>
      <c r="E17" s="21">
        <f t="shared" ref="E17:M17" si="9">E16/E13</f>
        <v>0.18336886993603413</v>
      </c>
      <c r="F17" s="21">
        <f t="shared" si="9"/>
        <v>0.22935779816513763</v>
      </c>
      <c r="G17" s="21">
        <f t="shared" si="9"/>
        <v>0.21865889212827988</v>
      </c>
      <c r="H17" s="21">
        <f t="shared" si="9"/>
        <v>0.17899761336515513</v>
      </c>
      <c r="I17" s="21">
        <f t="shared" si="9"/>
        <v>0.11356932153392331</v>
      </c>
      <c r="J17" s="21">
        <f t="shared" si="9"/>
        <v>0.10380622837370242</v>
      </c>
      <c r="K17" s="21">
        <f t="shared" si="9"/>
        <v>9.3621399176954737E-2</v>
      </c>
      <c r="L17" s="38">
        <f t="shared" ref="L17" si="10">L16/L13</f>
        <v>6.8389057750759874E-2</v>
      </c>
      <c r="M17" s="22">
        <f t="shared" si="9"/>
        <v>6.1686086360520906E-2</v>
      </c>
    </row>
    <row r="18" spans="1: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5">
    <mergeCell ref="B2:M2"/>
    <mergeCell ref="B12:B17"/>
    <mergeCell ref="K3:M3"/>
    <mergeCell ref="B4:C5"/>
    <mergeCell ref="B6:B1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2016-10-10T01:25:32Z</dcterms:created>
  <dcterms:modified xsi:type="dcterms:W3CDTF">2017-09-11T04:39:15Z</dcterms:modified>
</cp:coreProperties>
</file>